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</sheets>
  <definedNames>
    <definedName name="_xlnm.Print_Area" localSheetId="0">'2017'!$B$1:$C$35</definedName>
  </definedNames>
  <calcPr fullCalcOnLoad="1"/>
</workbook>
</file>

<file path=xl/sharedStrings.xml><?xml version="1.0" encoding="utf-8"?>
<sst xmlns="http://schemas.openxmlformats.org/spreadsheetml/2006/main" count="28" uniqueCount="28">
  <si>
    <t>COSTITUZIONE RISORSE PER IL FINANZIAMENTO DELLA RETRIBUZIONE DI POSIZIONE</t>
  </si>
  <si>
    <t>COSTITUZIONE RISORSE</t>
  </si>
  <si>
    <t>CCNL 23/12/1999, articolo 26, comma 1, lettera a</t>
  </si>
  <si>
    <t>CCNL 23/12/1999, articolo 26, comma 1, lettera b</t>
  </si>
  <si>
    <t>CCNL 23/12/1999, articolo 26, comma 1, lettera c</t>
  </si>
  <si>
    <t>CCNL 23/12/1999, articolo 26, comma 1, lettera d  (1,25% monte salari dirigenza anno 1997)</t>
  </si>
  <si>
    <t>CCNL 23/12/1999, articolo 26, comma 1, lettera e</t>
  </si>
  <si>
    <t>CCNL 23/12/1999, articolo 26, comma 1, lettera f</t>
  </si>
  <si>
    <t>CCNL 23/12/1999, articolo 26, comma 1, lettera g (ria cessati da 1/1/1998)</t>
  </si>
  <si>
    <t>CCNL 23/12/1999, articolo 26, comma 1, lettera i</t>
  </si>
  <si>
    <t>CCNL 23/12/1999, articolo 26, comma 2 (1,2% monte salari dirigenza anno 1997)</t>
  </si>
  <si>
    <t>CCNL 23/12/1999, articolo 26, comma 3</t>
  </si>
  <si>
    <t>CCNL 23/12/1999, articolo 26, comma 4</t>
  </si>
  <si>
    <t>CCNL 23/12/1999, articolo 26, comma 5</t>
  </si>
  <si>
    <t>CCNL 22/02/2006, articolo 23, comma 1</t>
  </si>
  <si>
    <t>CCNL 22/02/2006, articolo 23, comma 3 (1,66% monte salari dirigenza anno 2001)</t>
  </si>
  <si>
    <t>CCNL 14/05/2007, articolo 4, comma 1</t>
  </si>
  <si>
    <t>CCNL 14/05/2007, articolo 4, comma 4 (0,89% monte salari dirigenza anno 2003)</t>
  </si>
  <si>
    <t>CCNL 22/02/2010, articolo 16, commi 1 e 3</t>
  </si>
  <si>
    <t>CCNL 22/02/2010, articolo 16, comma 4 (1,78% monte salari dirigenza anno 2005)</t>
  </si>
  <si>
    <t>CCNL 03/08/2010, articolo 5, comma 1</t>
  </si>
  <si>
    <t>CCNL 03/08/2010, articolo 5, comma 4 (0,73% monte salari dirigenza anno 2007)</t>
  </si>
  <si>
    <t>TOTALE  COMPLESSIVO</t>
  </si>
  <si>
    <t>UTILIZZO RISORSE</t>
  </si>
  <si>
    <t>RETRIBUZIONE DI POSIZIONE</t>
  </si>
  <si>
    <t>RETRIBUZIONE DI RISULTATO</t>
  </si>
  <si>
    <t>TOTALE COMPLESSIVO</t>
  </si>
  <si>
    <t>E DI RISULTATO PER IL PERSONALE DIRIGENTE ANNO 2018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</si>
</sst>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0_ ;\-0\ "/>
    <numFmt numFmtId="166" formatCode="_-[$€-2]\ * #,##0.00_-;\-[$€-2]\ * #,##0.00_-;_-[$€-2]\ * \-??_-;_-@_-"/>
  </numFmts>
  <fonts count="6"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164" fontId="0" fillId="0" borderId="0" xfId="15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165" fontId="1" fillId="0" borderId="0" xfId="15" applyNumberFormat="1" applyFont="1" applyFill="1" applyBorder="1" applyAlignment="1" applyProtection="1">
      <alignment horizontal="right" vertical="center"/>
      <protection/>
    </xf>
    <xf numFmtId="0" fontId="0" fillId="0" borderId="1" xfId="0" applyFont="1" applyBorder="1" applyAlignment="1">
      <alignment vertical="center" wrapText="1"/>
    </xf>
    <xf numFmtId="164" fontId="2" fillId="0" borderId="1" xfId="15" applyFont="1" applyFill="1" applyBorder="1" applyAlignment="1" applyProtection="1">
      <alignment vertical="center"/>
      <protection/>
    </xf>
    <xf numFmtId="164" fontId="0" fillId="0" borderId="0" xfId="15" applyFont="1" applyFill="1" applyBorder="1" applyAlignment="1" applyProtection="1">
      <alignment horizontal="center" vertical="center" wrapText="1"/>
      <protection/>
    </xf>
    <xf numFmtId="164" fontId="3" fillId="0" borderId="0" xfId="15" applyFont="1" applyFill="1" applyBorder="1" applyAlignment="1" applyProtection="1">
      <alignment vertical="center"/>
      <protection/>
    </xf>
    <xf numFmtId="166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 wrapText="1"/>
    </xf>
    <xf numFmtId="164" fontId="4" fillId="0" borderId="0" xfId="15" applyFont="1" applyFill="1" applyBorder="1" applyAlignment="1" applyProtection="1">
      <alignment vertical="center"/>
      <protection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vertical="center"/>
    </xf>
    <xf numFmtId="164" fontId="5" fillId="0" borderId="1" xfId="15" applyFont="1" applyFill="1" applyBorder="1" applyAlignment="1" applyProtection="1">
      <alignment vertical="center"/>
      <protection/>
    </xf>
    <xf numFmtId="0" fontId="1" fillId="0" borderId="2" xfId="0" applyFont="1" applyBorder="1" applyAlignment="1">
      <alignment vertical="center"/>
    </xf>
    <xf numFmtId="164" fontId="1" fillId="0" borderId="3" xfId="15" applyFont="1" applyFill="1" applyBorder="1" applyAlignment="1" applyProtection="1">
      <alignment vertical="center"/>
      <protection/>
    </xf>
    <xf numFmtId="4" fontId="4" fillId="0" borderId="0" xfId="0" applyNumberFormat="1" applyFont="1" applyAlignment="1">
      <alignment vertical="center"/>
    </xf>
    <xf numFmtId="164" fontId="5" fillId="0" borderId="0" xfId="15" applyFon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166" fontId="0" fillId="0" borderId="0" xfId="0" applyNumberFormat="1" applyAlignment="1">
      <alignment vertical="center"/>
    </xf>
    <xf numFmtId="164" fontId="5" fillId="0" borderId="0" xfId="15" applyFont="1" applyFill="1" applyBorder="1" applyAlignment="1" applyProtection="1">
      <alignment/>
      <protection/>
    </xf>
    <xf numFmtId="164" fontId="0" fillId="0" borderId="0" xfId="0" applyNumberFormat="1" applyFill="1" applyAlignment="1">
      <alignment vertical="center"/>
    </xf>
    <xf numFmtId="0" fontId="1" fillId="0" borderId="0" xfId="0" applyFont="1" applyBorder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6"/>
  <sheetViews>
    <sheetView tabSelected="1" zoomScale="75" zoomScaleNormal="75" zoomScaleSheetLayoutView="75" workbookViewId="0" topLeftCell="A1">
      <selection activeCell="C5" sqref="C5"/>
    </sheetView>
  </sheetViews>
  <sheetFormatPr defaultColWidth="9.140625" defaultRowHeight="12.75"/>
  <cols>
    <col min="1" max="1" width="9.28125" style="1" customWidth="1"/>
    <col min="2" max="2" width="64.00390625" style="1" customWidth="1"/>
    <col min="3" max="3" width="41.7109375" style="2" customWidth="1"/>
    <col min="4" max="4" width="15.421875" style="2" customWidth="1"/>
    <col min="5" max="5" width="13.8515625" style="3" customWidth="1"/>
    <col min="6" max="6" width="18.7109375" style="1" customWidth="1"/>
    <col min="7" max="8" width="9.140625" style="1" customWidth="1"/>
    <col min="9" max="9" width="12.8515625" style="1" customWidth="1"/>
    <col min="10" max="255" width="9.140625" style="1" customWidth="1"/>
    <col min="256" max="16384" width="11.57421875" style="0" customWidth="1"/>
  </cols>
  <sheetData>
    <row r="1" spans="2:3" ht="15.75">
      <c r="B1" s="24" t="s">
        <v>0</v>
      </c>
      <c r="C1" s="24"/>
    </row>
    <row r="2" spans="2:3" ht="15.75">
      <c r="B2" s="24" t="s">
        <v>27</v>
      </c>
      <c r="C2" s="24"/>
    </row>
    <row r="3" ht="15.75">
      <c r="B3" s="4"/>
    </row>
    <row r="4" spans="2:3" ht="32.25" customHeight="1">
      <c r="B4" s="4" t="s">
        <v>1</v>
      </c>
      <c r="C4" s="5">
        <v>2018</v>
      </c>
    </row>
    <row r="5" spans="2:4" ht="21.75" customHeight="1">
      <c r="B5" s="6" t="s">
        <v>2</v>
      </c>
      <c r="C5" s="7">
        <v>86878.31</v>
      </c>
      <c r="D5" s="8"/>
    </row>
    <row r="6" spans="2:4" ht="17.25" customHeight="1">
      <c r="B6" s="6" t="s">
        <v>3</v>
      </c>
      <c r="C6" s="7">
        <v>0</v>
      </c>
      <c r="D6" s="9"/>
    </row>
    <row r="7" spans="2:3" ht="20.25" customHeight="1">
      <c r="B7" s="6" t="s">
        <v>4</v>
      </c>
      <c r="C7" s="7">
        <v>0</v>
      </c>
    </row>
    <row r="8" spans="2:3" ht="31.5" customHeight="1">
      <c r="B8" s="6" t="s">
        <v>5</v>
      </c>
      <c r="C8" s="7">
        <v>3535.65</v>
      </c>
    </row>
    <row r="9" spans="2:5" ht="20.25" customHeight="1">
      <c r="B9" s="6" t="s">
        <v>6</v>
      </c>
      <c r="C9" s="7">
        <v>0</v>
      </c>
      <c r="E9" s="10"/>
    </row>
    <row r="10" spans="2:5" ht="20.25" customHeight="1">
      <c r="B10" s="6" t="s">
        <v>7</v>
      </c>
      <c r="C10" s="7">
        <v>0</v>
      </c>
      <c r="E10" s="10"/>
    </row>
    <row r="11" spans="2:5" ht="20.25" customHeight="1">
      <c r="B11" s="6" t="s">
        <v>8</v>
      </c>
      <c r="C11" s="7">
        <v>3328.13</v>
      </c>
      <c r="E11" s="10"/>
    </row>
    <row r="12" spans="2:3" ht="20.25" customHeight="1">
      <c r="B12" s="6" t="s">
        <v>9</v>
      </c>
      <c r="C12" s="7">
        <v>0</v>
      </c>
    </row>
    <row r="13" spans="2:3" ht="38.25" customHeight="1">
      <c r="B13" s="6" t="s">
        <v>10</v>
      </c>
      <c r="C13" s="7">
        <v>3394.23</v>
      </c>
    </row>
    <row r="14" spans="2:5" ht="20.25" customHeight="1">
      <c r="B14" s="6" t="s">
        <v>11</v>
      </c>
      <c r="C14" s="7">
        <v>20721.9</v>
      </c>
      <c r="E14" s="10"/>
    </row>
    <row r="15" spans="2:3" ht="20.25" customHeight="1">
      <c r="B15" s="6" t="s">
        <v>12</v>
      </c>
      <c r="C15" s="7">
        <v>0</v>
      </c>
    </row>
    <row r="16" spans="2:3" ht="20.25" customHeight="1">
      <c r="B16" s="6" t="s">
        <v>13</v>
      </c>
      <c r="C16" s="7">
        <v>0</v>
      </c>
    </row>
    <row r="17" spans="2:3" ht="20.25" customHeight="1">
      <c r="B17" s="6" t="s">
        <v>14</v>
      </c>
      <c r="C17" s="7">
        <v>3120</v>
      </c>
    </row>
    <row r="18" spans="2:3" ht="29.25" customHeight="1">
      <c r="B18" s="6" t="s">
        <v>15</v>
      </c>
      <c r="C18" s="7">
        <v>4795.38</v>
      </c>
    </row>
    <row r="19" spans="2:3" ht="23.25" customHeight="1">
      <c r="B19" s="6" t="s">
        <v>16</v>
      </c>
      <c r="C19" s="7">
        <v>6864</v>
      </c>
    </row>
    <row r="20" spans="2:3" ht="29.25" customHeight="1">
      <c r="B20" s="6" t="s">
        <v>17</v>
      </c>
      <c r="C20" s="7">
        <v>3509.25</v>
      </c>
    </row>
    <row r="21" spans="2:3" ht="23.25" customHeight="1">
      <c r="B21" s="6" t="s">
        <v>18</v>
      </c>
      <c r="C21" s="7">
        <v>1913.6</v>
      </c>
    </row>
    <row r="22" spans="2:3" ht="35.25" customHeight="1">
      <c r="B22" s="6" t="s">
        <v>19</v>
      </c>
      <c r="C22" s="7">
        <v>6598.26</v>
      </c>
    </row>
    <row r="23" spans="2:3" ht="23.25" customHeight="1">
      <c r="B23" s="6" t="s">
        <v>20</v>
      </c>
      <c r="C23" s="7">
        <f>611*4</f>
        <v>2444</v>
      </c>
    </row>
    <row r="24" spans="2:3" ht="37.5" customHeight="1">
      <c r="B24" s="6" t="s">
        <v>21</v>
      </c>
      <c r="C24" s="7">
        <v>2897.2897</v>
      </c>
    </row>
    <row r="25" spans="2:3" ht="12.75" customHeight="1">
      <c r="B25" s="11"/>
      <c r="C25" s="12"/>
    </row>
    <row r="26" ht="12.75">
      <c r="B26" s="13"/>
    </row>
    <row r="27" ht="12.75">
      <c r="B27" s="13"/>
    </row>
    <row r="28" spans="2:3" ht="27" customHeight="1">
      <c r="B28" s="14" t="s">
        <v>22</v>
      </c>
      <c r="C28" s="15">
        <f>SUM(C5:C27)</f>
        <v>149999.99970000001</v>
      </c>
    </row>
    <row r="29" ht="12.75">
      <c r="B29" s="13"/>
    </row>
    <row r="30" ht="15.75">
      <c r="B30" s="4" t="s">
        <v>23</v>
      </c>
    </row>
    <row r="31" spans="2:3" ht="14.25">
      <c r="B31" s="6" t="s">
        <v>24</v>
      </c>
      <c r="C31" s="7">
        <v>127500</v>
      </c>
    </row>
    <row r="32" spans="2:3" ht="14.25">
      <c r="B32" s="6" t="s">
        <v>25</v>
      </c>
      <c r="C32" s="7">
        <v>22500</v>
      </c>
    </row>
    <row r="34" spans="2:3" ht="15.75">
      <c r="B34" s="16" t="s">
        <v>26</v>
      </c>
      <c r="C34" s="17">
        <f>SUM(C31:C33)</f>
        <v>150000</v>
      </c>
    </row>
    <row r="39" spans="4:5" ht="12.75">
      <c r="D39" s="18"/>
      <c r="E39" s="18"/>
    </row>
    <row r="40" ht="15">
      <c r="C40" s="19"/>
    </row>
    <row r="41" spans="3:4" ht="15">
      <c r="C41" s="19"/>
      <c r="D41" s="19"/>
    </row>
    <row r="42" spans="3:6" ht="15">
      <c r="C42" s="20"/>
      <c r="D42" s="19"/>
      <c r="F42" s="21"/>
    </row>
    <row r="43" spans="3:6" ht="15">
      <c r="C43" s="20"/>
      <c r="D43" s="19"/>
      <c r="F43" s="21"/>
    </row>
    <row r="44" spans="3:6" ht="15">
      <c r="C44" s="20"/>
      <c r="D44" s="19"/>
      <c r="F44" s="21"/>
    </row>
    <row r="45" spans="3:4" ht="15">
      <c r="C45" s="20"/>
      <c r="D45" s="19"/>
    </row>
    <row r="46" spans="3:5" ht="15">
      <c r="C46" s="20"/>
      <c r="D46" s="22"/>
      <c r="E46" s="23"/>
    </row>
  </sheetData>
  <sheetProtection selectLockedCells="1" selectUnlockedCells="1"/>
  <mergeCells count="2">
    <mergeCell ref="B1:C1"/>
    <mergeCell ref="B2:C2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headerFooter alignWithMargins="0">
    <oddHeader>&amp;CAllegato 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mtrenti</cp:lastModifiedBy>
  <dcterms:modified xsi:type="dcterms:W3CDTF">2018-03-28T12:36:09Z</dcterms:modified>
  <cp:category/>
  <cp:version/>
  <cp:contentType/>
  <cp:contentStatus/>
</cp:coreProperties>
</file>